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L196" i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<sst xmlns="http://schemas.openxmlformats.org/spreadsheetml/2006/main" count="234" uniqueCount="64">
  <si>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</si>
  <si>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</si>
  <si>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</si>
  <si>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</si>
  <si>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</si>
  <si>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</si>
  <si>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</si>
  <si>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</si>
  <si>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</si>
  <si>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</si>
  <si>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</si>
  <si>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</si>
  <si>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</si>
  <si>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</si>
  <si>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</si>
  <si>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</si>
  <si>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</si>
  <si>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</si>
  <si>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</si>
  <si>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</si>
  <si>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</si>
  <si>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</si>
  <si>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</si>
  <si>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</si>
  <si>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</si>
  <si>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</si>
  <si>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</si>
  <si>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</si>
  <si>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</si>
  <si>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</si>
  <si>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</si>
  <si>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</si>
  <si>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</si>
  <si>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</si>
  <si>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</si>
  <si>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</si>
  <si>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</si>
  <si>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</si>
  <si>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</si>
  <si>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</si>
  <si>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Рудова С.В.</t>
  </si>
  <si>
    <t>Каша вязкая молочная из пшенной крупы с маслом</t>
  </si>
  <si>
    <t>Чай с сахаром</t>
  </si>
  <si>
    <t>Хлеб пшеничный</t>
  </si>
  <si>
    <t>Фрукт свежий яблоко</t>
  </si>
  <si>
    <t>Пельмени отварные с маслом</t>
  </si>
  <si>
    <t>Фрукт свежий банан</t>
  </si>
  <si>
    <t>Каша рисовая рассыпчатая</t>
  </si>
  <si>
    <t>Каша гречневая молочная с маслом</t>
  </si>
  <si>
    <t>Чай с лимоном</t>
  </si>
  <si>
    <t>Макаронные изделия отварные</t>
  </si>
  <si>
    <t>Котлета рыбная из п/ф пром-го пр-ва</t>
  </si>
  <si>
    <t>Компот из с/фруктов</t>
  </si>
  <si>
    <t>Каша жидкая молочная из манной крупы с маслом</t>
  </si>
  <si>
    <t>Сыр твердый порциями</t>
  </si>
  <si>
    <t>Котлеты рыбные из п/ф пром-го пр-ва</t>
  </si>
  <si>
    <t>каша вязкая молочная из пшенной крупы с маслом</t>
  </si>
  <si>
    <t>Хлеб пшеничный с маслом</t>
  </si>
  <si>
    <t>Каша рассыпчатая гречневая</t>
  </si>
  <si>
    <t>Биточки мясные натуральные из п/ф про-го пр-ва</t>
  </si>
  <si>
    <t xml:space="preserve">Хлеб пшеничный </t>
  </si>
  <si>
    <t>МБОУ Старохотмировская СОШ Рогнединский район</t>
  </si>
  <si>
    <t>Какао с молоком сгущенным</t>
  </si>
  <si>
    <t>Котлета рубленая из п/ф пром.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</si>
</sst>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9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85546875" style="2" customWidth="1"/>
    <col min="12" max="16384" width="9.140625" style="2"/>
  </cols>
  <sheetData>
    <row r="1" spans="1:12" ht="15" x14ac:dyDescent="0.25">
      <c r="A1" s="1" t="s">
        <v>7</v>
      </c>
      <c r="C1" s="54" t="s">
        <v>61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8.6</v>
      </c>
      <c r="H6" s="40">
        <v>7.3</v>
      </c>
      <c r="I6" s="40">
        <v>47.1</v>
      </c>
      <c r="J6" s="40">
        <v>288</v>
      </c>
      <c r="K6" s="41">
        <v>173</v>
      </c>
      <c r="L6" s="40">
        <v>26.2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375</v>
      </c>
      <c r="L8" s="43">
        <v>3.25</v>
      </c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30</v>
      </c>
      <c r="G9" s="43">
        <v>2.4</v>
      </c>
      <c r="H9" s="43">
        <v>0.4</v>
      </c>
      <c r="I9" s="43">
        <v>12.6</v>
      </c>
      <c r="J9" s="43">
        <v>63</v>
      </c>
      <c r="K9" s="44"/>
      <c r="L9" s="43">
        <v>8.8000000000000007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10.4</v>
      </c>
      <c r="J10" s="43">
        <v>43</v>
      </c>
      <c r="K10" s="44">
        <v>338</v>
      </c>
      <c r="L10" s="43">
        <v>24.2</v>
      </c>
    </row>
    <row r="11" spans="1:12" ht="15" x14ac:dyDescent="0.25">
      <c r="A11" s="23"/>
      <c r="B11" s="15"/>
      <c r="C11" s="11"/>
      <c r="D11" s="6"/>
      <c r="E11" s="42" t="s">
        <v>54</v>
      </c>
      <c r="F11" s="43">
        <v>15</v>
      </c>
      <c r="G11" s="43">
        <v>4</v>
      </c>
      <c r="H11" s="43">
        <v>4.0999999999999996</v>
      </c>
      <c r="I11" s="43">
        <v>0</v>
      </c>
      <c r="J11" s="43">
        <v>53</v>
      </c>
      <c r="K11" s="44">
        <v>15</v>
      </c>
      <c r="L11" s="43">
        <v>16.55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15.4</v>
      </c>
      <c r="H13" s="19">
        <f t="shared" si="0"/>
        <v>11.8</v>
      </c>
      <c r="I13" s="19">
        <f t="shared" si="0"/>
        <v>85.100000000000009</v>
      </c>
      <c r="J13" s="19">
        <f t="shared" si="0"/>
        <v>507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15.4</v>
      </c>
      <c r="H24" s="32">
        <f t="shared" si="4"/>
        <v>11.8</v>
      </c>
      <c r="I24" s="32">
        <f t="shared" si="4"/>
        <v>85.100000000000009</v>
      </c>
      <c r="J24" s="32">
        <f t="shared" si="4"/>
        <v>507</v>
      </c>
      <c r="K24" s="32"/>
      <c r="L24" s="32">
        <f t="shared" ref="L24" si="5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155</v>
      </c>
      <c r="G25" s="40">
        <v>17</v>
      </c>
      <c r="H25" s="40">
        <v>16.100000000000001</v>
      </c>
      <c r="I25" s="40">
        <v>25.1</v>
      </c>
      <c r="J25" s="40">
        <v>313</v>
      </c>
      <c r="K25" s="41">
        <v>392</v>
      </c>
      <c r="L25" s="40">
        <v>28.7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375</v>
      </c>
      <c r="L27" s="43">
        <v>3.25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</v>
      </c>
      <c r="H28" s="43">
        <v>0.4</v>
      </c>
      <c r="I28" s="43">
        <v>12.6</v>
      </c>
      <c r="J28" s="43">
        <v>63</v>
      </c>
      <c r="K28" s="44"/>
      <c r="L28" s="43">
        <v>8.8000000000000007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2.2599999999999998</v>
      </c>
      <c r="H29" s="43">
        <v>0.76</v>
      </c>
      <c r="I29" s="43">
        <v>28.5</v>
      </c>
      <c r="J29" s="43">
        <v>141</v>
      </c>
      <c r="K29" s="44">
        <v>338</v>
      </c>
      <c r="L29" s="43">
        <v>38.25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21.659999999999997</v>
      </c>
      <c r="H32" s="19">
        <f t="shared" ref="H32" si="7">SUM(H25:H31)</f>
        <v>17.260000000000002</v>
      </c>
      <c r="I32" s="19">
        <f t="shared" ref="I32" si="8">SUM(I25:I31)</f>
        <v>81.2</v>
      </c>
      <c r="J32" s="19">
        <f t="shared" ref="J32:L32" si="9">SUM(J25:J31)</f>
        <v>577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21.659999999999997</v>
      </c>
      <c r="H43" s="32">
        <f t="shared" ref="H43" si="15">H32+H42</f>
        <v>17.260000000000002</v>
      </c>
      <c r="I43" s="32">
        <f t="shared" ref="I43" si="16">I32+I42</f>
        <v>81.2</v>
      </c>
      <c r="J43" s="32">
        <f t="shared" ref="J43:L43" si="17">J32+J42</f>
        <v>577</v>
      </c>
      <c r="K43" s="32"/>
      <c r="L43" s="32">
        <f t="shared" si="17"/>
        <v>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5.82</v>
      </c>
      <c r="H44" s="40">
        <v>9.74</v>
      </c>
      <c r="I44" s="40">
        <v>50</v>
      </c>
      <c r="J44" s="40">
        <v>258.47000000000003</v>
      </c>
      <c r="K44" s="41">
        <v>302</v>
      </c>
      <c r="L44" s="40">
        <v>15.45</v>
      </c>
    </row>
    <row r="45" spans="1:12" ht="15" x14ac:dyDescent="0.25">
      <c r="A45" s="23"/>
      <c r="B45" s="15"/>
      <c r="C45" s="11"/>
      <c r="D45" s="6"/>
      <c r="E45" s="42" t="s">
        <v>63</v>
      </c>
      <c r="F45" s="43">
        <v>80</v>
      </c>
      <c r="G45" s="43">
        <v>12.9</v>
      </c>
      <c r="H45" s="43">
        <v>12.8</v>
      </c>
      <c r="I45" s="43">
        <v>12.5</v>
      </c>
      <c r="J45" s="43">
        <v>217</v>
      </c>
      <c r="K45" s="44">
        <v>294</v>
      </c>
      <c r="L45" s="43">
        <v>16.3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14.25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</v>
      </c>
      <c r="H47" s="43">
        <v>0.4</v>
      </c>
      <c r="I47" s="43">
        <v>12.6</v>
      </c>
      <c r="J47" s="43">
        <v>63</v>
      </c>
      <c r="K47" s="44"/>
      <c r="L47" s="43">
        <v>8.8000000000000007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</v>
      </c>
      <c r="I48" s="43">
        <v>10.4</v>
      </c>
      <c r="J48" s="43">
        <v>43</v>
      </c>
      <c r="K48" s="44">
        <v>338</v>
      </c>
      <c r="L48" s="43">
        <v>24.2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25.319999999999997</v>
      </c>
      <c r="H51" s="19">
        <f t="shared" ref="H51" si="19">SUM(H44:H50)</f>
        <v>26.139999999999997</v>
      </c>
      <c r="I51" s="19">
        <f t="shared" ref="I51" si="20">SUM(I44:I50)</f>
        <v>112.2</v>
      </c>
      <c r="J51" s="19">
        <f t="shared" ref="J51:L51" si="21">SUM(J44:J50)</f>
        <v>732.47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25.319999999999997</v>
      </c>
      <c r="H62" s="32">
        <f t="shared" ref="H62" si="27">H51+H61</f>
        <v>26.139999999999997</v>
      </c>
      <c r="I62" s="32">
        <f t="shared" ref="I62" si="28">I51+I61</f>
        <v>112.2</v>
      </c>
      <c r="J62" s="32">
        <f t="shared" ref="J62:L62" si="29">J51+J61</f>
        <v>732.47</v>
      </c>
      <c r="K62" s="32"/>
      <c r="L62" s="32">
        <f t="shared" si="29"/>
        <v>79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210</v>
      </c>
      <c r="G63" s="40">
        <v>9.09</v>
      </c>
      <c r="H63" s="40">
        <v>20.239999999999998</v>
      </c>
      <c r="I63" s="40">
        <v>35.28</v>
      </c>
      <c r="J63" s="40">
        <v>361</v>
      </c>
      <c r="K63" s="41">
        <v>183</v>
      </c>
      <c r="L63" s="40">
        <v>21.2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8.25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</v>
      </c>
      <c r="H66" s="43">
        <v>0.4</v>
      </c>
      <c r="I66" s="43">
        <v>12.6</v>
      </c>
      <c r="J66" s="43">
        <v>63</v>
      </c>
      <c r="K66" s="44"/>
      <c r="L66" s="43">
        <v>8.8000000000000007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</v>
      </c>
      <c r="I67" s="43">
        <v>10.4</v>
      </c>
      <c r="J67" s="43">
        <v>43</v>
      </c>
      <c r="K67" s="44">
        <v>338</v>
      </c>
      <c r="L67" s="43">
        <v>24.2</v>
      </c>
    </row>
    <row r="68" spans="1:12" ht="15" x14ac:dyDescent="0.25">
      <c r="A68" s="23"/>
      <c r="B68" s="15"/>
      <c r="C68" s="11"/>
      <c r="D68" s="6"/>
      <c r="E68" s="42" t="s">
        <v>54</v>
      </c>
      <c r="F68" s="43">
        <v>15</v>
      </c>
      <c r="G68" s="43">
        <v>4</v>
      </c>
      <c r="H68" s="43">
        <v>4.0999999999999996</v>
      </c>
      <c r="I68" s="43">
        <v>0</v>
      </c>
      <c r="J68" s="43">
        <v>53</v>
      </c>
      <c r="K68" s="44">
        <v>15</v>
      </c>
      <c r="L68" s="43">
        <v>16.55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577</v>
      </c>
      <c r="G70" s="19">
        <f t="shared" ref="G70" si="30">SUM(G63:G69)</f>
        <v>16.09</v>
      </c>
      <c r="H70" s="19">
        <f t="shared" ref="H70" si="31">SUM(H63:H69)</f>
        <v>24.739999999999995</v>
      </c>
      <c r="I70" s="19">
        <f t="shared" ref="I70" si="32">SUM(I63:I69)</f>
        <v>74.28</v>
      </c>
      <c r="J70" s="19">
        <f t="shared" ref="J70:L70" si="33">SUM(J63:J69)</f>
        <v>585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577</v>
      </c>
      <c r="G81" s="32">
        <f t="shared" ref="G81" si="38">G70+G80</f>
        <v>16.09</v>
      </c>
      <c r="H81" s="32">
        <f t="shared" ref="H81" si="39">H70+H80</f>
        <v>24.739999999999995</v>
      </c>
      <c r="I81" s="32">
        <f t="shared" ref="I81" si="40">I70+I80</f>
        <v>74.28</v>
      </c>
      <c r="J81" s="32">
        <f t="shared" ref="J81:L81" si="41">J70+J80</f>
        <v>585</v>
      </c>
      <c r="K81" s="32"/>
      <c r="L81" s="32">
        <f t="shared" si="41"/>
        <v>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150</v>
      </c>
      <c r="G82" s="40">
        <v>5.4</v>
      </c>
      <c r="H82" s="40">
        <v>5.79</v>
      </c>
      <c r="I82" s="40">
        <v>30.45</v>
      </c>
      <c r="J82" s="40">
        <v>195.7</v>
      </c>
      <c r="K82" s="41">
        <v>202</v>
      </c>
      <c r="L82" s="40">
        <v>13.1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80</v>
      </c>
      <c r="G83" s="43">
        <v>9.73</v>
      </c>
      <c r="H83" s="43">
        <v>3.69</v>
      </c>
      <c r="I83" s="43">
        <v>11.96</v>
      </c>
      <c r="J83" s="43">
        <v>175.48</v>
      </c>
      <c r="K83" s="44">
        <v>234</v>
      </c>
      <c r="L83" s="43">
        <v>25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0.66</v>
      </c>
      <c r="H84" s="43">
        <v>0.09</v>
      </c>
      <c r="I84" s="43">
        <v>32.01</v>
      </c>
      <c r="J84" s="43">
        <v>132.80000000000001</v>
      </c>
      <c r="K84" s="44">
        <v>349</v>
      </c>
      <c r="L84" s="43">
        <v>7.9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</v>
      </c>
      <c r="H85" s="43">
        <v>0.4</v>
      </c>
      <c r="I85" s="43">
        <v>12.6</v>
      </c>
      <c r="J85" s="43">
        <v>63</v>
      </c>
      <c r="K85" s="44"/>
      <c r="L85" s="43">
        <v>8.8000000000000007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</v>
      </c>
      <c r="I86" s="43">
        <v>10.4</v>
      </c>
      <c r="J86" s="43">
        <v>43</v>
      </c>
      <c r="K86" s="44">
        <v>338</v>
      </c>
      <c r="L86" s="43">
        <v>24.2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18.59</v>
      </c>
      <c r="H89" s="19">
        <f t="shared" ref="H89" si="43">SUM(H82:H88)</f>
        <v>9.9700000000000006</v>
      </c>
      <c r="I89" s="19">
        <f t="shared" ref="I89" si="44">SUM(I82:I88)</f>
        <v>97.419999999999987</v>
      </c>
      <c r="J89" s="19">
        <f t="shared" ref="J89:L89" si="45">SUM(J82:J88)</f>
        <v>609.98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18.59</v>
      </c>
      <c r="H100" s="32">
        <f t="shared" ref="H100" si="51">H89+H99</f>
        <v>9.9700000000000006</v>
      </c>
      <c r="I100" s="32">
        <f t="shared" ref="I100" si="52">I89+I99</f>
        <v>97.419999999999987</v>
      </c>
      <c r="J100" s="32">
        <f t="shared" ref="J100:L100" si="53">J89+J99</f>
        <v>609.98</v>
      </c>
      <c r="K100" s="32"/>
      <c r="L100" s="32">
        <f t="shared" si="53"/>
        <v>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155</v>
      </c>
      <c r="G101" s="40">
        <v>17</v>
      </c>
      <c r="H101" s="40">
        <v>16.100000000000001</v>
      </c>
      <c r="I101" s="40">
        <v>25.1</v>
      </c>
      <c r="J101" s="40">
        <v>313</v>
      </c>
      <c r="K101" s="41">
        <v>392</v>
      </c>
      <c r="L101" s="40">
        <v>28.7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44">
        <v>375</v>
      </c>
      <c r="L103" s="43">
        <v>3.25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</v>
      </c>
      <c r="H104" s="43">
        <v>0.4</v>
      </c>
      <c r="I104" s="43">
        <v>12.6</v>
      </c>
      <c r="J104" s="43">
        <v>63</v>
      </c>
      <c r="K104" s="44"/>
      <c r="L104" s="43">
        <v>8.8000000000000007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2.2599999999999998</v>
      </c>
      <c r="H105" s="43">
        <v>0.76</v>
      </c>
      <c r="I105" s="43">
        <v>28.5</v>
      </c>
      <c r="J105" s="43">
        <v>141</v>
      </c>
      <c r="K105" s="44">
        <v>338</v>
      </c>
      <c r="L105" s="43">
        <v>38.25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21.659999999999997</v>
      </c>
      <c r="H108" s="19">
        <f t="shared" si="54"/>
        <v>17.260000000000002</v>
      </c>
      <c r="I108" s="19">
        <f t="shared" si="54"/>
        <v>81.2</v>
      </c>
      <c r="J108" s="19">
        <f t="shared" si="54"/>
        <v>577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21.659999999999997</v>
      </c>
      <c r="H119" s="32">
        <f t="shared" ref="H119" si="59">H108+H118</f>
        <v>17.260000000000002</v>
      </c>
      <c r="I119" s="32">
        <f t="shared" ref="I119" si="60">I108+I118</f>
        <v>81.2</v>
      </c>
      <c r="J119" s="32">
        <f t="shared" ref="J119:L119" si="61">J108+J118</f>
        <v>577</v>
      </c>
      <c r="K119" s="32"/>
      <c r="L119" s="32">
        <f t="shared" si="61"/>
        <v>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210</v>
      </c>
      <c r="G120" s="40">
        <v>8.43</v>
      </c>
      <c r="H120" s="40">
        <v>17.97</v>
      </c>
      <c r="I120" s="40">
        <v>32.51</v>
      </c>
      <c r="J120" s="40">
        <v>317</v>
      </c>
      <c r="K120" s="41">
        <v>181</v>
      </c>
      <c r="L120" s="40">
        <v>26.2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222</v>
      </c>
      <c r="G122" s="43">
        <v>0.2</v>
      </c>
      <c r="H122" s="43">
        <v>0</v>
      </c>
      <c r="I122" s="43">
        <v>16</v>
      </c>
      <c r="J122" s="43">
        <v>65</v>
      </c>
      <c r="K122" s="44">
        <v>377</v>
      </c>
      <c r="L122" s="43">
        <v>3.25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2.4</v>
      </c>
      <c r="H123" s="43">
        <v>0.4</v>
      </c>
      <c r="I123" s="43">
        <v>12.6</v>
      </c>
      <c r="J123" s="43">
        <v>63</v>
      </c>
      <c r="K123" s="44"/>
      <c r="L123" s="43">
        <v>8.8000000000000007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</v>
      </c>
      <c r="I124" s="43">
        <v>10.4</v>
      </c>
      <c r="J124" s="43">
        <v>43</v>
      </c>
      <c r="K124" s="44">
        <v>338</v>
      </c>
      <c r="L124" s="43">
        <v>24.2</v>
      </c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15</v>
      </c>
      <c r="G125" s="43">
        <v>4</v>
      </c>
      <c r="H125" s="43">
        <v>4.0999999999999996</v>
      </c>
      <c r="I125" s="43">
        <v>0</v>
      </c>
      <c r="J125" s="43">
        <v>53</v>
      </c>
      <c r="K125" s="44">
        <v>15</v>
      </c>
      <c r="L125" s="43">
        <v>16.55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15.43</v>
      </c>
      <c r="H127" s="19">
        <f t="shared" si="62"/>
        <v>22.47</v>
      </c>
      <c r="I127" s="19">
        <f t="shared" si="62"/>
        <v>71.510000000000005</v>
      </c>
      <c r="J127" s="19">
        <f t="shared" si="62"/>
        <v>541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577</v>
      </c>
      <c r="G138" s="32">
        <f t="shared" ref="G138" si="66">G127+G137</f>
        <v>15.43</v>
      </c>
      <c r="H138" s="32">
        <f t="shared" ref="H138" si="67">H127+H137</f>
        <v>22.47</v>
      </c>
      <c r="I138" s="32">
        <f t="shared" ref="I138" si="68">I127+I137</f>
        <v>71.510000000000005</v>
      </c>
      <c r="J138" s="32">
        <f t="shared" ref="J138:L138" si="69">J127+J137</f>
        <v>541</v>
      </c>
      <c r="K138" s="32"/>
      <c r="L138" s="32">
        <f t="shared" si="69"/>
        <v>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150</v>
      </c>
      <c r="G139" s="40">
        <v>5.82</v>
      </c>
      <c r="H139" s="40">
        <v>9.74</v>
      </c>
      <c r="I139" s="40">
        <v>50</v>
      </c>
      <c r="J139" s="40">
        <v>215.3</v>
      </c>
      <c r="K139" s="41">
        <v>302</v>
      </c>
      <c r="L139" s="40">
        <v>15.45</v>
      </c>
    </row>
    <row r="140" spans="1:12" ht="15" x14ac:dyDescent="0.25">
      <c r="A140" s="23"/>
      <c r="B140" s="15"/>
      <c r="C140" s="11"/>
      <c r="D140" s="6"/>
      <c r="E140" s="42" t="s">
        <v>55</v>
      </c>
      <c r="F140" s="43">
        <v>80</v>
      </c>
      <c r="G140" s="43">
        <v>9.73</v>
      </c>
      <c r="H140" s="43">
        <v>3.69</v>
      </c>
      <c r="I140" s="43">
        <v>11.96</v>
      </c>
      <c r="J140" s="43">
        <v>175.48</v>
      </c>
      <c r="K140" s="44">
        <v>234</v>
      </c>
      <c r="L140" s="43">
        <v>25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3.8</v>
      </c>
      <c r="H141" s="43">
        <v>3.2</v>
      </c>
      <c r="I141" s="43">
        <v>26.7</v>
      </c>
      <c r="J141" s="43">
        <v>151</v>
      </c>
      <c r="K141" s="44">
        <v>382</v>
      </c>
      <c r="L141" s="43">
        <v>13.25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</v>
      </c>
      <c r="H142" s="43">
        <v>0.4</v>
      </c>
      <c r="I142" s="43">
        <v>12.6</v>
      </c>
      <c r="J142" s="43">
        <v>63</v>
      </c>
      <c r="K142" s="44"/>
      <c r="L142" s="43">
        <v>8.8000000000000007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</v>
      </c>
      <c r="I143" s="43">
        <v>10.4</v>
      </c>
      <c r="J143" s="43">
        <v>43</v>
      </c>
      <c r="K143" s="44">
        <v>338</v>
      </c>
      <c r="L143" s="43">
        <v>16.5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22.15</v>
      </c>
      <c r="H146" s="19">
        <f t="shared" si="70"/>
        <v>17.029999999999998</v>
      </c>
      <c r="I146" s="19">
        <f t="shared" si="70"/>
        <v>111.66</v>
      </c>
      <c r="J146" s="19">
        <f t="shared" si="70"/>
        <v>647.78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22.15</v>
      </c>
      <c r="H157" s="32">
        <f t="shared" ref="H157" si="75">H146+H156</f>
        <v>17.029999999999998</v>
      </c>
      <c r="I157" s="32">
        <f t="shared" ref="I157" si="76">I146+I156</f>
        <v>111.66</v>
      </c>
      <c r="J157" s="32">
        <f t="shared" ref="J157:L157" si="77">J146+J156</f>
        <v>647.78</v>
      </c>
      <c r="K157" s="32"/>
      <c r="L157" s="32">
        <f t="shared" si="77"/>
        <v>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210</v>
      </c>
      <c r="G158" s="40">
        <v>8.6</v>
      </c>
      <c r="H158" s="40">
        <v>7.3</v>
      </c>
      <c r="I158" s="40">
        <v>47.1</v>
      </c>
      <c r="J158" s="40">
        <v>288</v>
      </c>
      <c r="K158" s="41">
        <v>173</v>
      </c>
      <c r="L158" s="40">
        <v>26.2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0</v>
      </c>
      <c r="H160" s="43">
        <v>0</v>
      </c>
      <c r="I160" s="43">
        <v>15</v>
      </c>
      <c r="J160" s="43">
        <v>60</v>
      </c>
      <c r="K160" s="44">
        <v>375</v>
      </c>
      <c r="L160" s="43">
        <v>3.25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2.4</v>
      </c>
      <c r="H161" s="43">
        <v>7.65</v>
      </c>
      <c r="I161" s="43">
        <v>12.16</v>
      </c>
      <c r="J161" s="43">
        <v>129</v>
      </c>
      <c r="K161" s="44"/>
      <c r="L161" s="43">
        <v>25.35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</v>
      </c>
      <c r="I162" s="43">
        <v>10.4</v>
      </c>
      <c r="J162" s="43">
        <v>43</v>
      </c>
      <c r="K162" s="44">
        <v>338</v>
      </c>
      <c r="L162" s="43">
        <v>24.2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11.4</v>
      </c>
      <c r="H165" s="19">
        <f t="shared" si="78"/>
        <v>14.95</v>
      </c>
      <c r="I165" s="19">
        <f t="shared" si="78"/>
        <v>84.660000000000011</v>
      </c>
      <c r="J165" s="19">
        <f t="shared" si="78"/>
        <v>520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565</v>
      </c>
      <c r="G176" s="32">
        <f t="shared" ref="G176" si="82">G165+G175</f>
        <v>11.4</v>
      </c>
      <c r="H176" s="32">
        <f t="shared" ref="H176" si="83">H165+H175</f>
        <v>14.95</v>
      </c>
      <c r="I176" s="32">
        <f t="shared" ref="I176" si="84">I165+I175</f>
        <v>84.660000000000011</v>
      </c>
      <c r="J176" s="32">
        <f t="shared" ref="J176:L176" si="85">J165+J175</f>
        <v>520</v>
      </c>
      <c r="K176" s="32"/>
      <c r="L176" s="32">
        <f t="shared" si="85"/>
        <v>79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150</v>
      </c>
      <c r="G177" s="40">
        <v>9</v>
      </c>
      <c r="H177" s="40">
        <v>7.5</v>
      </c>
      <c r="I177" s="40">
        <v>48.8</v>
      </c>
      <c r="J177" s="40">
        <v>157</v>
      </c>
      <c r="K177" s="41">
        <v>302</v>
      </c>
      <c r="L177" s="40">
        <v>16.2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80</v>
      </c>
      <c r="G178" s="43">
        <v>12.9</v>
      </c>
      <c r="H178" s="43">
        <v>12.8</v>
      </c>
      <c r="I178" s="43">
        <v>12.5</v>
      </c>
      <c r="J178" s="43">
        <v>217</v>
      </c>
      <c r="K178" s="44">
        <v>234</v>
      </c>
      <c r="L178" s="43">
        <v>21.9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0.66</v>
      </c>
      <c r="H179" s="43">
        <v>0.09</v>
      </c>
      <c r="I179" s="43">
        <v>32.01</v>
      </c>
      <c r="J179" s="43">
        <v>132.80000000000001</v>
      </c>
      <c r="K179" s="44">
        <v>349</v>
      </c>
      <c r="L179" s="43">
        <v>7.9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</v>
      </c>
      <c r="H180" s="43">
        <v>0.4</v>
      </c>
      <c r="I180" s="43">
        <v>12.6</v>
      </c>
      <c r="J180" s="43">
        <v>63</v>
      </c>
      <c r="K180" s="44"/>
      <c r="L180" s="43">
        <v>8.8000000000000007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</v>
      </c>
      <c r="I181" s="43">
        <v>10.4</v>
      </c>
      <c r="J181" s="43">
        <v>43</v>
      </c>
      <c r="K181" s="44">
        <v>338</v>
      </c>
      <c r="L181" s="43">
        <v>24.2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25.359999999999996</v>
      </c>
      <c r="H184" s="19">
        <f t="shared" si="86"/>
        <v>20.79</v>
      </c>
      <c r="I184" s="19">
        <f t="shared" si="86"/>
        <v>116.31</v>
      </c>
      <c r="J184" s="19">
        <f t="shared" si="86"/>
        <v>612.79999999999995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25.359999999999996</v>
      </c>
      <c r="H195" s="32">
        <f t="shared" ref="H195" si="91">H184+H194</f>
        <v>20.79</v>
      </c>
      <c r="I195" s="32">
        <f t="shared" ref="I195" si="92">I184+I194</f>
        <v>116.31</v>
      </c>
      <c r="J195" s="32">
        <f t="shared" ref="J195:L195" si="93">J184+J194</f>
        <v>612.79999999999995</v>
      </c>
      <c r="K195" s="32"/>
      <c r="L195" s="32">
        <f t="shared" si="93"/>
        <v>79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19.306000000000001</v>
      </c>
      <c r="H196" s="34">
        <f t="shared" si="94"/>
        <v>18.240999999999996</v>
      </c>
      <c r="I196" s="34">
        <f t="shared" si="94"/>
        <v>91.554000000000002</v>
      </c>
      <c r="J196" s="34">
        <f t="shared" si="94"/>
        <v>591.00300000000004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2024-09-02T12:59:31Z</dcterms:modified>
</cp:coreProperties>
</file>